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1"/>
  </bookViews>
  <sheets>
    <sheet name="NYS Pop" sheetId="1" r:id="rId1"/>
    <sheet name="RTS POP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C10" i="2"/>
  <c r="D9" s="1"/>
  <c r="C2" i="1"/>
  <c r="C1" s="1"/>
  <c r="D8" i="2" l="1"/>
  <c r="D4"/>
  <c r="D6"/>
  <c r="D3"/>
  <c r="D5"/>
  <c r="D7"/>
  <c r="D10" l="1"/>
</calcChain>
</file>

<file path=xl/sharedStrings.xml><?xml version="1.0" encoding="utf-8"?>
<sst xmlns="http://schemas.openxmlformats.org/spreadsheetml/2006/main" count="90" uniqueCount="81">
  <si>
    <t>New York State</t>
  </si>
  <si>
    <t>Albany County</t>
  </si>
  <si>
    <t>Allegany County</t>
  </si>
  <si>
    <t>Bronx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</si>
  <si>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</si>
  <si>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</si>
  <si>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</si>
  <si>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</si>
  <si>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</si>
  <si>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</si>
  <si>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</si>
  <si>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</si>
  <si>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</si>
  <si>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</si>
  <si>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</si>
  <si>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</si>
  <si>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</si>
  <si>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</si>
  <si>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</si>
  <si>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</si>
  <si>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</si>
  <si>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</si>
  <si>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</si>
  <si>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</si>
  <si>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Kings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</si>
  <si>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</si>
  <si>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</si>
  <si>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</si>
  <si>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</si>
  <si>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</si>
  <si>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</si>
  <si>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New York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</si>
  <si>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</si>
  <si>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</si>
  <si>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</si>
  <si>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</si>
  <si>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</si>
  <si>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</si>
  <si>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</si>
  <si>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Otsego County</t>
  </si>
  <si>
    <t>Putnam County</t>
  </si>
  <si>
    <t>Queens County</t>
  </si>
  <si>
    <t>Rensselaer County</t>
  </si>
  <si>
    <t>Richmond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</si>
  <si>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</si>
  <si>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</si>
  <si>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</si>
  <si>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</si>
  <si>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</si>
  <si>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</si>
  <si>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</si>
  <si>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</si>
  <si>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</si>
  <si>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</si>
  <si>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</si>
  <si>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</si>
  <si>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</si>
  <si>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</si>
  <si>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</si>
  <si>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</si>
  <si>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</si>
  <si>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</si>
  <si>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</si>
  <si>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>Upstate</t>
  </si>
  <si>
    <t>Downstate</t>
  </si>
  <si>
    <t>Total Pop</t>
  </si>
  <si>
    <t>White</t>
  </si>
  <si>
    <t>Black %</t>
  </si>
  <si>
    <t>White %</t>
  </si>
  <si>
    <t>Asian Pop</t>
  </si>
  <si>
    <t>Asian %</t>
  </si>
  <si>
    <t>Black Pop</t>
  </si>
  <si>
    <t>Other Pop</t>
  </si>
  <si>
    <t>Other %</t>
  </si>
  <si>
    <t>Multi %</t>
  </si>
  <si>
    <t>Multi-racial</t>
  </si>
  <si>
    <t>Pop</t>
  </si>
  <si>
    <t>Hispanic</t>
  </si>
  <si>
    <t>%</t>
  </si>
  <si>
    <t>RTS POP - 2010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</si>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</sst>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rgb="FFCCCCCC"/>
      </bottom>
      <diagonal/>
    </border>
    <border>
      <left/>
      <right/>
      <top style="medium">
        <color rgb="FFCCCCCC"/>
      </top>
      <bottom style="dotted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9" fontId="0" fillId="0" borderId="4" xfId="1" applyFont="1" applyBorder="1"/>
    <xf numFmtId="3" fontId="0" fillId="0" borderId="4" xfId="0" applyNumberFormat="1" applyBorder="1"/>
    <xf numFmtId="9" fontId="0" fillId="0" borderId="4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opLeftCell="A13" workbookViewId="0">
      <selection activeCell="A16" sqref="A16"/>
    </sheetView>
  </sheetViews>
  <sheetFormatPr defaultRowHeight="15"/>
  <cols>
    <col min="1" max="2" width="15.5703125" customWidth="1"/>
    <col min="3" max="3" width="16.28515625" customWidth="1"/>
    <col min="4" max="4" width="17.7109375" customWidth="1"/>
  </cols>
  <sheetData>
    <row r="1" spans="1:15">
      <c r="B1" t="s">
        <v>63</v>
      </c>
      <c r="C1" s="1">
        <f>+C5-C2</f>
        <v>6339276</v>
      </c>
    </row>
    <row r="2" spans="1:15">
      <c r="B2" t="s">
        <v>64</v>
      </c>
      <c r="C2" s="1">
        <f>SUM(C6:C17)</f>
        <v>13038826</v>
      </c>
    </row>
    <row r="3" spans="1:15">
      <c r="C3" s="1"/>
      <c r="L3" s="9" t="s">
        <v>75</v>
      </c>
      <c r="M3" s="9"/>
      <c r="N3" s="9" t="s">
        <v>77</v>
      </c>
      <c r="O3" s="9" t="s">
        <v>77</v>
      </c>
    </row>
    <row r="4" spans="1:15" ht="15.75" thickBot="1">
      <c r="B4" s="10"/>
      <c r="C4" s="10" t="s">
        <v>65</v>
      </c>
      <c r="D4" s="10" t="s">
        <v>66</v>
      </c>
      <c r="E4" s="10" t="s">
        <v>68</v>
      </c>
      <c r="F4" s="10" t="s">
        <v>71</v>
      </c>
      <c r="G4" s="10" t="s">
        <v>67</v>
      </c>
      <c r="H4" s="10" t="s">
        <v>69</v>
      </c>
      <c r="I4" s="10" t="s">
        <v>70</v>
      </c>
      <c r="J4" s="10" t="s">
        <v>72</v>
      </c>
      <c r="K4" s="10" t="s">
        <v>73</v>
      </c>
      <c r="L4" s="10" t="s">
        <v>76</v>
      </c>
      <c r="M4" s="10" t="s">
        <v>74</v>
      </c>
      <c r="N4" s="10" t="s">
        <v>76</v>
      </c>
      <c r="O4" s="10" t="s">
        <v>78</v>
      </c>
    </row>
    <row r="5" spans="1:15" ht="30">
      <c r="A5" s="4"/>
      <c r="B5" s="4" t="s">
        <v>0</v>
      </c>
      <c r="C5" s="5">
        <v>19378102</v>
      </c>
      <c r="D5" s="5">
        <v>12740974</v>
      </c>
      <c r="E5" s="6">
        <v>65.7</v>
      </c>
      <c r="F5" s="5">
        <v>3073800</v>
      </c>
      <c r="G5" s="6">
        <v>15.9</v>
      </c>
      <c r="H5" s="5">
        <v>1420244</v>
      </c>
      <c r="I5" s="6">
        <v>7.3</v>
      </c>
      <c r="J5" s="5">
        <v>1557235</v>
      </c>
      <c r="K5" s="6">
        <v>8</v>
      </c>
      <c r="L5" s="5">
        <v>585849</v>
      </c>
      <c r="M5" s="6">
        <v>3</v>
      </c>
      <c r="N5" s="5">
        <v>3416922</v>
      </c>
      <c r="O5" s="6">
        <v>17.600000000000001</v>
      </c>
    </row>
    <row r="6" spans="1:15">
      <c r="A6" s="3">
        <v>1</v>
      </c>
      <c r="B6" s="3" t="s">
        <v>3</v>
      </c>
      <c r="C6" s="2">
        <v>1385108</v>
      </c>
      <c r="D6" s="2">
        <v>386497</v>
      </c>
      <c r="E6" s="3">
        <v>27.9</v>
      </c>
      <c r="F6" s="2">
        <v>505200</v>
      </c>
      <c r="G6" s="3">
        <v>36.5</v>
      </c>
      <c r="H6" s="2">
        <v>49609</v>
      </c>
      <c r="I6" s="3">
        <v>3.6</v>
      </c>
      <c r="J6" s="2">
        <v>370559</v>
      </c>
      <c r="K6" s="3">
        <v>26.8</v>
      </c>
      <c r="L6" s="2">
        <v>73243</v>
      </c>
      <c r="M6" s="3">
        <v>5.3</v>
      </c>
      <c r="N6" s="2">
        <v>741413</v>
      </c>
      <c r="O6" s="3">
        <v>53.5</v>
      </c>
    </row>
    <row r="7" spans="1:15">
      <c r="A7" s="3">
        <v>1</v>
      </c>
      <c r="B7" s="3" t="s">
        <v>14</v>
      </c>
      <c r="C7" s="2">
        <v>297488</v>
      </c>
      <c r="D7" s="2">
        <v>238387</v>
      </c>
      <c r="E7" s="3">
        <v>80.099999999999994</v>
      </c>
      <c r="F7" s="2">
        <v>29518</v>
      </c>
      <c r="G7" s="3">
        <v>9.9</v>
      </c>
      <c r="H7" s="2">
        <v>10437</v>
      </c>
      <c r="I7" s="3">
        <v>3.5</v>
      </c>
      <c r="J7" s="2">
        <v>11346</v>
      </c>
      <c r="K7" s="3">
        <v>3.8</v>
      </c>
      <c r="L7" s="2">
        <v>7800</v>
      </c>
      <c r="M7" s="3">
        <v>2.6</v>
      </c>
      <c r="N7" s="2">
        <v>31267</v>
      </c>
      <c r="O7" s="3">
        <v>10.5</v>
      </c>
    </row>
    <row r="8" spans="1:15">
      <c r="A8" s="3">
        <v>1</v>
      </c>
      <c r="B8" s="3" t="s">
        <v>24</v>
      </c>
      <c r="C8" s="2">
        <v>2504700</v>
      </c>
      <c r="D8" s="2">
        <v>1072041</v>
      </c>
      <c r="E8" s="3">
        <v>42.8</v>
      </c>
      <c r="F8" s="2">
        <v>860083</v>
      </c>
      <c r="G8" s="3">
        <v>34.299999999999997</v>
      </c>
      <c r="H8" s="2">
        <v>262276</v>
      </c>
      <c r="I8" s="3">
        <v>10.5</v>
      </c>
      <c r="J8" s="2">
        <v>233996</v>
      </c>
      <c r="K8" s="3">
        <v>9.3000000000000007</v>
      </c>
      <c r="L8" s="2">
        <v>76304</v>
      </c>
      <c r="M8" s="3">
        <v>3</v>
      </c>
      <c r="N8" s="2">
        <v>496285</v>
      </c>
      <c r="O8" s="3">
        <v>19.8</v>
      </c>
    </row>
    <row r="9" spans="1:15">
      <c r="A9" s="3">
        <v>1</v>
      </c>
      <c r="B9" s="3" t="s">
        <v>30</v>
      </c>
      <c r="C9" s="2">
        <v>1339532</v>
      </c>
      <c r="D9" s="2">
        <v>977577</v>
      </c>
      <c r="E9" s="3">
        <v>73</v>
      </c>
      <c r="F9" s="2">
        <v>149049</v>
      </c>
      <c r="G9" s="3">
        <v>11.1</v>
      </c>
      <c r="H9" s="2">
        <v>102266</v>
      </c>
      <c r="I9" s="3">
        <v>7.6</v>
      </c>
      <c r="J9" s="2">
        <v>78732</v>
      </c>
      <c r="K9" s="3">
        <v>5.9</v>
      </c>
      <c r="L9" s="2">
        <v>31908</v>
      </c>
      <c r="M9" s="3">
        <v>2.4</v>
      </c>
      <c r="N9" s="2">
        <v>195355</v>
      </c>
      <c r="O9" s="3">
        <v>14.6</v>
      </c>
    </row>
    <row r="10" spans="1:15">
      <c r="A10" s="3">
        <v>1</v>
      </c>
      <c r="B10" s="3" t="s">
        <v>31</v>
      </c>
      <c r="C10" s="2">
        <v>1585873</v>
      </c>
      <c r="D10" s="2">
        <v>911073</v>
      </c>
      <c r="E10" s="3">
        <v>57.4</v>
      </c>
      <c r="F10" s="2">
        <v>246687</v>
      </c>
      <c r="G10" s="3">
        <v>15.6</v>
      </c>
      <c r="H10" s="2">
        <v>179552</v>
      </c>
      <c r="I10" s="3">
        <v>11.3</v>
      </c>
      <c r="J10" s="2">
        <v>185238</v>
      </c>
      <c r="K10" s="3">
        <v>11.7</v>
      </c>
      <c r="L10" s="2">
        <v>63323</v>
      </c>
      <c r="M10" s="3">
        <v>4</v>
      </c>
      <c r="N10" s="2">
        <v>403577</v>
      </c>
      <c r="O10" s="3">
        <v>25.4</v>
      </c>
    </row>
    <row r="11" spans="1:15">
      <c r="A11" s="3">
        <v>1</v>
      </c>
      <c r="B11" s="3" t="s">
        <v>36</v>
      </c>
      <c r="C11" s="2">
        <v>372813</v>
      </c>
      <c r="D11" s="2">
        <v>287802</v>
      </c>
      <c r="E11" s="3">
        <v>77.2</v>
      </c>
      <c r="F11" s="2">
        <v>37946</v>
      </c>
      <c r="G11" s="3">
        <v>10.199999999999999</v>
      </c>
      <c r="H11" s="2">
        <v>8895</v>
      </c>
      <c r="I11" s="3">
        <v>2.4</v>
      </c>
      <c r="J11" s="2">
        <v>26488</v>
      </c>
      <c r="K11" s="3">
        <v>7.1</v>
      </c>
      <c r="L11" s="2">
        <v>11682</v>
      </c>
      <c r="M11" s="3">
        <v>3.1</v>
      </c>
      <c r="N11" s="2">
        <v>67185</v>
      </c>
      <c r="O11" s="3">
        <v>18</v>
      </c>
    </row>
    <row r="12" spans="1:15">
      <c r="A12" s="3">
        <v>1</v>
      </c>
      <c r="B12" s="3" t="s">
        <v>40</v>
      </c>
      <c r="C12" s="2">
        <v>99710</v>
      </c>
      <c r="D12" s="2">
        <v>90470</v>
      </c>
      <c r="E12" s="3">
        <v>90.7</v>
      </c>
      <c r="F12" s="2">
        <v>2350</v>
      </c>
      <c r="G12" s="3">
        <v>2.4</v>
      </c>
      <c r="H12" s="2">
        <v>1882</v>
      </c>
      <c r="I12" s="3">
        <v>1.9</v>
      </c>
      <c r="J12" s="2">
        <v>3043</v>
      </c>
      <c r="K12" s="3">
        <v>3.1</v>
      </c>
      <c r="L12" s="2">
        <v>1965</v>
      </c>
      <c r="M12" s="3">
        <v>2</v>
      </c>
      <c r="N12" s="2">
        <v>11661</v>
      </c>
      <c r="O12" s="3">
        <v>11.7</v>
      </c>
    </row>
    <row r="13" spans="1:15">
      <c r="A13" s="3">
        <v>1</v>
      </c>
      <c r="B13" s="3" t="s">
        <v>41</v>
      </c>
      <c r="C13" s="2">
        <v>2230722</v>
      </c>
      <c r="D13" s="2">
        <v>886053</v>
      </c>
      <c r="E13" s="3">
        <v>39.700000000000003</v>
      </c>
      <c r="F13" s="2">
        <v>426683</v>
      </c>
      <c r="G13" s="3">
        <v>19.100000000000001</v>
      </c>
      <c r="H13" s="2">
        <v>511787</v>
      </c>
      <c r="I13" s="3">
        <v>22.9</v>
      </c>
      <c r="J13" s="2">
        <v>305286</v>
      </c>
      <c r="K13" s="3">
        <v>13.7</v>
      </c>
      <c r="L13" s="2">
        <v>100913</v>
      </c>
      <c r="M13" s="3">
        <v>4.5</v>
      </c>
      <c r="N13" s="2">
        <v>613750</v>
      </c>
      <c r="O13" s="3">
        <v>27.5</v>
      </c>
    </row>
    <row r="14" spans="1:15">
      <c r="A14" s="3">
        <v>1</v>
      </c>
      <c r="B14" s="3" t="s">
        <v>43</v>
      </c>
      <c r="C14" s="2">
        <v>468730</v>
      </c>
      <c r="D14" s="2">
        <v>341677</v>
      </c>
      <c r="E14" s="3">
        <v>72.900000000000006</v>
      </c>
      <c r="F14" s="2">
        <v>49857</v>
      </c>
      <c r="G14" s="3">
        <v>10.6</v>
      </c>
      <c r="H14" s="2">
        <v>35164</v>
      </c>
      <c r="I14" s="3">
        <v>7.5</v>
      </c>
      <c r="J14" s="2">
        <v>29914</v>
      </c>
      <c r="K14" s="3">
        <v>6.4</v>
      </c>
      <c r="L14" s="2">
        <v>12118</v>
      </c>
      <c r="M14" s="3">
        <v>2.6</v>
      </c>
      <c r="N14" s="2">
        <v>81051</v>
      </c>
      <c r="O14" s="3">
        <v>17.3</v>
      </c>
    </row>
    <row r="15" spans="1:15">
      <c r="A15" s="3">
        <v>1</v>
      </c>
      <c r="B15" s="3" t="s">
        <v>44</v>
      </c>
      <c r="C15" s="2">
        <v>311687</v>
      </c>
      <c r="D15" s="2">
        <v>228295</v>
      </c>
      <c r="E15" s="3">
        <v>73.2</v>
      </c>
      <c r="F15" s="2">
        <v>37058</v>
      </c>
      <c r="G15" s="3">
        <v>11.9</v>
      </c>
      <c r="H15" s="2">
        <v>19293</v>
      </c>
      <c r="I15" s="3">
        <v>6.2</v>
      </c>
      <c r="J15" s="2">
        <v>19200</v>
      </c>
      <c r="K15" s="3">
        <v>6.2</v>
      </c>
      <c r="L15" s="2">
        <v>7841</v>
      </c>
      <c r="M15" s="3">
        <v>2.5</v>
      </c>
      <c r="N15" s="2">
        <v>48783</v>
      </c>
      <c r="O15" s="3">
        <v>15.7</v>
      </c>
    </row>
    <row r="16" spans="1:15">
      <c r="A16" s="3">
        <v>1</v>
      </c>
      <c r="B16" s="3" t="s">
        <v>52</v>
      </c>
      <c r="C16" s="2">
        <v>1493350</v>
      </c>
      <c r="D16" s="2">
        <v>1206297</v>
      </c>
      <c r="E16" s="3">
        <v>80.8</v>
      </c>
      <c r="F16" s="2">
        <v>111224</v>
      </c>
      <c r="G16" s="3">
        <v>7.4</v>
      </c>
      <c r="H16" s="2">
        <v>50972</v>
      </c>
      <c r="I16" s="3">
        <v>3.4</v>
      </c>
      <c r="J16" s="2">
        <v>88826</v>
      </c>
      <c r="K16" s="3">
        <v>5.9</v>
      </c>
      <c r="L16" s="2">
        <v>36031</v>
      </c>
      <c r="M16" s="3">
        <v>2.4</v>
      </c>
      <c r="N16" s="2">
        <v>246239</v>
      </c>
      <c r="O16" s="3">
        <v>16.5</v>
      </c>
    </row>
    <row r="17" spans="1:15" ht="24.75">
      <c r="A17" s="3">
        <v>1</v>
      </c>
      <c r="B17" s="3" t="s">
        <v>60</v>
      </c>
      <c r="C17" s="2">
        <v>949113</v>
      </c>
      <c r="D17" s="2">
        <v>646471</v>
      </c>
      <c r="E17" s="3">
        <v>68.099999999999994</v>
      </c>
      <c r="F17" s="2">
        <v>138118</v>
      </c>
      <c r="G17" s="3">
        <v>14.6</v>
      </c>
      <c r="H17" s="2">
        <v>51716</v>
      </c>
      <c r="I17" s="3">
        <v>5.4</v>
      </c>
      <c r="J17" s="2">
        <v>82855</v>
      </c>
      <c r="K17" s="3">
        <v>8.6999999999999993</v>
      </c>
      <c r="L17" s="2">
        <v>29953</v>
      </c>
      <c r="M17" s="3">
        <v>3.2</v>
      </c>
      <c r="N17" s="2">
        <v>207032</v>
      </c>
      <c r="O17" s="3">
        <v>21.8</v>
      </c>
    </row>
    <row r="18" spans="1:15">
      <c r="A18" s="3">
        <v>2</v>
      </c>
      <c r="B18" s="3" t="s">
        <v>6</v>
      </c>
      <c r="C18" s="2">
        <v>80026</v>
      </c>
      <c r="D18" s="2">
        <v>74042</v>
      </c>
      <c r="E18" s="3">
        <v>92.5</v>
      </c>
      <c r="F18" s="2">
        <v>3195</v>
      </c>
      <c r="G18" s="3">
        <v>4</v>
      </c>
      <c r="H18" s="3">
        <v>390</v>
      </c>
      <c r="I18" s="3">
        <v>0.5</v>
      </c>
      <c r="J18" s="3">
        <v>968</v>
      </c>
      <c r="K18" s="3">
        <v>1.2</v>
      </c>
      <c r="L18" s="2">
        <v>1431</v>
      </c>
      <c r="M18" s="3">
        <v>1.8</v>
      </c>
      <c r="N18" s="2">
        <v>1896</v>
      </c>
      <c r="O18" s="3">
        <v>2.4</v>
      </c>
    </row>
    <row r="19" spans="1:15">
      <c r="A19" s="3">
        <v>2</v>
      </c>
      <c r="B19" s="3" t="s">
        <v>8</v>
      </c>
      <c r="C19" s="2">
        <v>88830</v>
      </c>
      <c r="D19" s="2">
        <v>78771</v>
      </c>
      <c r="E19" s="3">
        <v>88.7</v>
      </c>
      <c r="F19" s="2">
        <v>5828</v>
      </c>
      <c r="G19" s="3">
        <v>6.6</v>
      </c>
      <c r="H19" s="2">
        <v>1057</v>
      </c>
      <c r="I19" s="3">
        <v>1.2</v>
      </c>
      <c r="J19" s="3">
        <v>802</v>
      </c>
      <c r="K19" s="3">
        <v>0.9</v>
      </c>
      <c r="L19" s="2">
        <v>2372</v>
      </c>
      <c r="M19" s="3">
        <v>2.7</v>
      </c>
      <c r="N19" s="2">
        <v>2240</v>
      </c>
      <c r="O19" s="3">
        <v>2.5</v>
      </c>
    </row>
    <row r="20" spans="1:15">
      <c r="A20" s="3">
        <v>2</v>
      </c>
      <c r="B20" s="3" t="s">
        <v>12</v>
      </c>
      <c r="C20" s="2">
        <v>49336</v>
      </c>
      <c r="D20" s="2">
        <v>46901</v>
      </c>
      <c r="E20" s="3">
        <v>95.1</v>
      </c>
      <c r="F20" s="3">
        <v>760</v>
      </c>
      <c r="G20" s="3">
        <v>1.5</v>
      </c>
      <c r="H20" s="3">
        <v>416</v>
      </c>
      <c r="I20" s="3">
        <v>0.8</v>
      </c>
      <c r="J20" s="3">
        <v>413</v>
      </c>
      <c r="K20" s="3">
        <v>0.8</v>
      </c>
      <c r="L20" s="3">
        <v>846</v>
      </c>
      <c r="M20" s="3">
        <v>1.7</v>
      </c>
      <c r="N20" s="2">
        <v>1094</v>
      </c>
      <c r="O20" s="3">
        <v>2.2000000000000002</v>
      </c>
    </row>
    <row r="21" spans="1:15">
      <c r="A21" s="3">
        <v>2</v>
      </c>
      <c r="B21" s="3" t="s">
        <v>49</v>
      </c>
      <c r="C21" s="2">
        <v>18343</v>
      </c>
      <c r="D21" s="2">
        <v>17803</v>
      </c>
      <c r="E21" s="3">
        <v>97.1</v>
      </c>
      <c r="F21" s="3">
        <v>159</v>
      </c>
      <c r="G21" s="3">
        <v>0.9</v>
      </c>
      <c r="H21" s="3">
        <v>53</v>
      </c>
      <c r="I21" s="3">
        <v>0.3</v>
      </c>
      <c r="J21" s="3">
        <v>88</v>
      </c>
      <c r="K21" s="3">
        <v>0.5</v>
      </c>
      <c r="L21" s="3">
        <v>240</v>
      </c>
      <c r="M21" s="3">
        <v>1.3</v>
      </c>
      <c r="N21" s="3">
        <v>234</v>
      </c>
      <c r="O21" s="3">
        <v>1.3</v>
      </c>
    </row>
    <row r="22" spans="1:15">
      <c r="A22" s="3">
        <v>2</v>
      </c>
      <c r="B22" s="3" t="s">
        <v>50</v>
      </c>
      <c r="C22" s="2">
        <v>35251</v>
      </c>
      <c r="D22" s="2">
        <v>32591</v>
      </c>
      <c r="E22" s="3">
        <v>92.5</v>
      </c>
      <c r="F22" s="2">
        <v>1607</v>
      </c>
      <c r="G22" s="3">
        <v>4.5999999999999996</v>
      </c>
      <c r="H22" s="3">
        <v>244</v>
      </c>
      <c r="I22" s="3">
        <v>0.7</v>
      </c>
      <c r="J22" s="3">
        <v>346</v>
      </c>
      <c r="K22" s="3">
        <v>1</v>
      </c>
      <c r="L22" s="3">
        <v>463</v>
      </c>
      <c r="M22" s="3">
        <v>1.3</v>
      </c>
      <c r="N22" s="3">
        <v>952</v>
      </c>
      <c r="O22" s="3">
        <v>2.7</v>
      </c>
    </row>
    <row r="23" spans="1:15">
      <c r="A23" s="3">
        <v>2</v>
      </c>
      <c r="B23" s="3" t="s">
        <v>54</v>
      </c>
      <c r="C23" s="2">
        <v>51125</v>
      </c>
      <c r="D23" s="2">
        <v>49556</v>
      </c>
      <c r="E23" s="3">
        <v>96.9</v>
      </c>
      <c r="F23" s="3">
        <v>375</v>
      </c>
      <c r="G23" s="3">
        <v>0.7</v>
      </c>
      <c r="H23" s="3">
        <v>372</v>
      </c>
      <c r="I23" s="3">
        <v>0.7</v>
      </c>
      <c r="J23" s="3">
        <v>247</v>
      </c>
      <c r="K23" s="3">
        <v>0.5</v>
      </c>
      <c r="L23" s="3">
        <v>575</v>
      </c>
      <c r="M23" s="3">
        <v>1.1000000000000001</v>
      </c>
      <c r="N23" s="3">
        <v>694</v>
      </c>
      <c r="O23" s="3">
        <v>1.4</v>
      </c>
    </row>
    <row r="24" spans="1:15">
      <c r="A24" s="3">
        <v>2</v>
      </c>
      <c r="B24" s="3" t="s">
        <v>55</v>
      </c>
      <c r="C24" s="2">
        <v>101564</v>
      </c>
      <c r="D24" s="2">
        <v>83941</v>
      </c>
      <c r="E24" s="3">
        <v>82.6</v>
      </c>
      <c r="F24" s="2">
        <v>4020</v>
      </c>
      <c r="G24" s="3">
        <v>4</v>
      </c>
      <c r="H24" s="2">
        <v>8737</v>
      </c>
      <c r="I24" s="3">
        <v>8.6</v>
      </c>
      <c r="J24" s="2">
        <v>1580</v>
      </c>
      <c r="K24" s="3">
        <v>1.6</v>
      </c>
      <c r="L24" s="2">
        <v>3286</v>
      </c>
      <c r="M24" s="3">
        <v>3.2</v>
      </c>
      <c r="N24" s="2">
        <v>4264</v>
      </c>
      <c r="O24" s="3">
        <v>4.2</v>
      </c>
    </row>
    <row r="25" spans="1:15">
      <c r="A25" s="3"/>
      <c r="B25" s="3" t="s">
        <v>1</v>
      </c>
      <c r="C25" s="2">
        <v>304204</v>
      </c>
      <c r="D25" s="2">
        <v>237873</v>
      </c>
      <c r="E25" s="3">
        <v>78.2</v>
      </c>
      <c r="F25" s="2">
        <v>38609</v>
      </c>
      <c r="G25" s="3">
        <v>12.7</v>
      </c>
      <c r="H25" s="2">
        <v>14579</v>
      </c>
      <c r="I25" s="3">
        <v>4.8</v>
      </c>
      <c r="J25" s="2">
        <v>5496</v>
      </c>
      <c r="K25" s="3">
        <v>1.8</v>
      </c>
      <c r="L25" s="2">
        <v>7647</v>
      </c>
      <c r="M25" s="3">
        <v>2.5</v>
      </c>
      <c r="N25" s="2">
        <v>14917</v>
      </c>
      <c r="O25" s="3">
        <v>4.9000000000000004</v>
      </c>
    </row>
    <row r="26" spans="1:15">
      <c r="A26" s="3"/>
      <c r="B26" s="3" t="s">
        <v>2</v>
      </c>
      <c r="C26" s="2">
        <v>48946</v>
      </c>
      <c r="D26" s="2">
        <v>47085</v>
      </c>
      <c r="E26" s="3">
        <v>96.2</v>
      </c>
      <c r="F26" s="3">
        <v>524</v>
      </c>
      <c r="G26" s="3">
        <v>1.1000000000000001</v>
      </c>
      <c r="H26" s="3">
        <v>452</v>
      </c>
      <c r="I26" s="3">
        <v>0.9</v>
      </c>
      <c r="J26" s="3">
        <v>328</v>
      </c>
      <c r="K26" s="3">
        <v>0.7</v>
      </c>
      <c r="L26" s="3">
        <v>557</v>
      </c>
      <c r="M26" s="3">
        <v>1.1000000000000001</v>
      </c>
      <c r="N26" s="3">
        <v>670</v>
      </c>
      <c r="O26" s="3">
        <v>1.4</v>
      </c>
    </row>
    <row r="27" spans="1:15">
      <c r="A27" s="3"/>
      <c r="B27" s="3" t="s">
        <v>4</v>
      </c>
      <c r="C27" s="2">
        <v>200600</v>
      </c>
      <c r="D27" s="2">
        <v>176444</v>
      </c>
      <c r="E27" s="3">
        <v>88</v>
      </c>
      <c r="F27" s="2">
        <v>9614</v>
      </c>
      <c r="G27" s="3">
        <v>4.8</v>
      </c>
      <c r="H27" s="2">
        <v>7065</v>
      </c>
      <c r="I27" s="3">
        <v>3.5</v>
      </c>
      <c r="J27" s="2">
        <v>2390</v>
      </c>
      <c r="K27" s="3">
        <v>1.2</v>
      </c>
      <c r="L27" s="2">
        <v>5087</v>
      </c>
      <c r="M27" s="3">
        <v>2.5</v>
      </c>
      <c r="N27" s="2">
        <v>6778</v>
      </c>
      <c r="O27" s="3">
        <v>3.4</v>
      </c>
    </row>
    <row r="28" spans="1:15" ht="24.75">
      <c r="A28" s="3"/>
      <c r="B28" s="3" t="s">
        <v>5</v>
      </c>
      <c r="C28" s="2">
        <v>80317</v>
      </c>
      <c r="D28" s="2">
        <v>74639</v>
      </c>
      <c r="E28" s="3">
        <v>92.9</v>
      </c>
      <c r="F28" s="2">
        <v>1024</v>
      </c>
      <c r="G28" s="3">
        <v>1.3</v>
      </c>
      <c r="H28" s="3">
        <v>528</v>
      </c>
      <c r="I28" s="3">
        <v>0.7</v>
      </c>
      <c r="J28" s="2">
        <v>2763</v>
      </c>
      <c r="K28" s="3">
        <v>3.4</v>
      </c>
      <c r="L28" s="2">
        <v>1363</v>
      </c>
      <c r="M28" s="3">
        <v>1.7</v>
      </c>
      <c r="N28" s="2">
        <v>1345</v>
      </c>
      <c r="O28" s="3">
        <v>1.7</v>
      </c>
    </row>
    <row r="29" spans="1:15" ht="24.75">
      <c r="A29" s="3"/>
      <c r="B29" s="3" t="s">
        <v>7</v>
      </c>
      <c r="C29" s="2">
        <v>134905</v>
      </c>
      <c r="D29" s="2">
        <v>124875</v>
      </c>
      <c r="E29" s="3">
        <v>92.6</v>
      </c>
      <c r="F29" s="2">
        <v>3197</v>
      </c>
      <c r="G29" s="3">
        <v>2.4</v>
      </c>
      <c r="H29" s="3">
        <v>688</v>
      </c>
      <c r="I29" s="3">
        <v>0.5</v>
      </c>
      <c r="J29" s="2">
        <v>3394</v>
      </c>
      <c r="K29" s="3">
        <v>2.5</v>
      </c>
      <c r="L29" s="2">
        <v>2751</v>
      </c>
      <c r="M29" s="3">
        <v>2</v>
      </c>
      <c r="N29" s="2">
        <v>8241</v>
      </c>
      <c r="O29" s="3">
        <v>6.1</v>
      </c>
    </row>
    <row r="30" spans="1:15">
      <c r="A30" s="3"/>
      <c r="B30" s="3" t="s">
        <v>9</v>
      </c>
      <c r="C30" s="2">
        <v>50477</v>
      </c>
      <c r="D30" s="2">
        <v>48896</v>
      </c>
      <c r="E30" s="3">
        <v>96.9</v>
      </c>
      <c r="F30" s="3">
        <v>345</v>
      </c>
      <c r="G30" s="3">
        <v>0.7</v>
      </c>
      <c r="H30" s="3">
        <v>204</v>
      </c>
      <c r="I30" s="3">
        <v>0.4</v>
      </c>
      <c r="J30" s="3">
        <v>383</v>
      </c>
      <c r="K30" s="3">
        <v>0.8</v>
      </c>
      <c r="L30" s="3">
        <v>649</v>
      </c>
      <c r="M30" s="3">
        <v>1.3</v>
      </c>
      <c r="N30" s="3">
        <v>929</v>
      </c>
      <c r="O30" s="3">
        <v>1.8</v>
      </c>
    </row>
    <row r="31" spans="1:15">
      <c r="A31" s="3"/>
      <c r="B31" s="3" t="s">
        <v>10</v>
      </c>
      <c r="C31" s="2">
        <v>82128</v>
      </c>
      <c r="D31" s="2">
        <v>75997</v>
      </c>
      <c r="E31" s="3">
        <v>92.5</v>
      </c>
      <c r="F31" s="2">
        <v>3209</v>
      </c>
      <c r="G31" s="3">
        <v>3.9</v>
      </c>
      <c r="H31" s="3">
        <v>898</v>
      </c>
      <c r="I31" s="3">
        <v>1.1000000000000001</v>
      </c>
      <c r="J31" s="3">
        <v>845</v>
      </c>
      <c r="K31" s="3">
        <v>1</v>
      </c>
      <c r="L31" s="2">
        <v>1179</v>
      </c>
      <c r="M31" s="3">
        <v>1.4</v>
      </c>
      <c r="N31" s="2">
        <v>2054</v>
      </c>
      <c r="O31" s="3">
        <v>2.5</v>
      </c>
    </row>
    <row r="32" spans="1:15">
      <c r="A32" s="3"/>
      <c r="B32" s="3" t="s">
        <v>11</v>
      </c>
      <c r="C32" s="2">
        <v>63096</v>
      </c>
      <c r="D32" s="2">
        <v>57136</v>
      </c>
      <c r="E32" s="3">
        <v>90.6</v>
      </c>
      <c r="F32" s="2">
        <v>2855</v>
      </c>
      <c r="G32" s="3">
        <v>4.5</v>
      </c>
      <c r="H32" s="2">
        <v>1002</v>
      </c>
      <c r="I32" s="3">
        <v>1.6</v>
      </c>
      <c r="J32" s="3">
        <v>824</v>
      </c>
      <c r="K32" s="3">
        <v>1.3</v>
      </c>
      <c r="L32" s="2">
        <v>1279</v>
      </c>
      <c r="M32" s="3">
        <v>2</v>
      </c>
      <c r="N32" s="2">
        <v>2454</v>
      </c>
      <c r="O32" s="3">
        <v>3.9</v>
      </c>
    </row>
    <row r="33" spans="1:15">
      <c r="A33" s="3"/>
      <c r="B33" s="3" t="s">
        <v>13</v>
      </c>
      <c r="C33" s="2">
        <v>47980</v>
      </c>
      <c r="D33" s="2">
        <v>45675</v>
      </c>
      <c r="E33" s="3">
        <v>95.2</v>
      </c>
      <c r="F33" s="3">
        <v>779</v>
      </c>
      <c r="G33" s="3">
        <v>1.6</v>
      </c>
      <c r="H33" s="3">
        <v>367</v>
      </c>
      <c r="I33" s="3">
        <v>0.8</v>
      </c>
      <c r="J33" s="3">
        <v>537</v>
      </c>
      <c r="K33" s="3">
        <v>1.1000000000000001</v>
      </c>
      <c r="L33" s="3">
        <v>622</v>
      </c>
      <c r="M33" s="3">
        <v>1.3</v>
      </c>
      <c r="N33" s="2">
        <v>1560</v>
      </c>
      <c r="O33" s="3">
        <v>3.3</v>
      </c>
    </row>
    <row r="34" spans="1:15">
      <c r="A34" s="3"/>
      <c r="B34" s="3" t="s">
        <v>15</v>
      </c>
      <c r="C34" s="2">
        <v>919040</v>
      </c>
      <c r="D34" s="2">
        <v>735244</v>
      </c>
      <c r="E34" s="3">
        <v>80</v>
      </c>
      <c r="F34" s="2">
        <v>123931</v>
      </c>
      <c r="G34" s="3">
        <v>13.5</v>
      </c>
      <c r="H34" s="2">
        <v>23789</v>
      </c>
      <c r="I34" s="3">
        <v>2.6</v>
      </c>
      <c r="J34" s="2">
        <v>19554</v>
      </c>
      <c r="K34" s="3">
        <v>2.1</v>
      </c>
      <c r="L34" s="2">
        <v>16522</v>
      </c>
      <c r="M34" s="3">
        <v>1.8</v>
      </c>
      <c r="N34" s="2">
        <v>41731</v>
      </c>
      <c r="O34" s="3">
        <v>4.5</v>
      </c>
    </row>
    <row r="35" spans="1:15">
      <c r="A35" s="3"/>
      <c r="B35" s="3" t="s">
        <v>16</v>
      </c>
      <c r="C35" s="2">
        <v>39370</v>
      </c>
      <c r="D35" s="2">
        <v>37100</v>
      </c>
      <c r="E35" s="3">
        <v>94.2</v>
      </c>
      <c r="F35" s="2">
        <v>1073</v>
      </c>
      <c r="G35" s="3">
        <v>2.7</v>
      </c>
      <c r="H35" s="3">
        <v>263</v>
      </c>
      <c r="I35" s="3">
        <v>0.7</v>
      </c>
      <c r="J35" s="3">
        <v>455</v>
      </c>
      <c r="K35" s="3">
        <v>1.2</v>
      </c>
      <c r="L35" s="3">
        <v>479</v>
      </c>
      <c r="M35" s="3">
        <v>1.2</v>
      </c>
      <c r="N35" s="3">
        <v>993</v>
      </c>
      <c r="O35" s="3">
        <v>2.5</v>
      </c>
    </row>
    <row r="36" spans="1:15">
      <c r="A36" s="3"/>
      <c r="B36" s="3" t="s">
        <v>17</v>
      </c>
      <c r="C36" s="2">
        <v>51599</v>
      </c>
      <c r="D36" s="2">
        <v>43437</v>
      </c>
      <c r="E36" s="3">
        <v>84.2</v>
      </c>
      <c r="F36" s="2">
        <v>3127</v>
      </c>
      <c r="G36" s="3">
        <v>6.1</v>
      </c>
      <c r="H36" s="3">
        <v>219</v>
      </c>
      <c r="I36" s="3">
        <v>0.4</v>
      </c>
      <c r="J36" s="2">
        <v>4192</v>
      </c>
      <c r="K36" s="3">
        <v>8.1</v>
      </c>
      <c r="L36" s="3">
        <v>624</v>
      </c>
      <c r="M36" s="3">
        <v>1.2</v>
      </c>
      <c r="N36" s="2">
        <v>1506</v>
      </c>
      <c r="O36" s="3">
        <v>2.9</v>
      </c>
    </row>
    <row r="37" spans="1:15">
      <c r="A37" s="3"/>
      <c r="B37" s="3" t="s">
        <v>18</v>
      </c>
      <c r="C37" s="2">
        <v>55531</v>
      </c>
      <c r="D37" s="2">
        <v>52948</v>
      </c>
      <c r="E37" s="3">
        <v>95.3</v>
      </c>
      <c r="F37" s="2">
        <v>1060</v>
      </c>
      <c r="G37" s="3">
        <v>1.9</v>
      </c>
      <c r="H37" s="3">
        <v>321</v>
      </c>
      <c r="I37" s="3">
        <v>0.6</v>
      </c>
      <c r="J37" s="3">
        <v>425</v>
      </c>
      <c r="K37" s="3">
        <v>0.8</v>
      </c>
      <c r="L37" s="3">
        <v>777</v>
      </c>
      <c r="M37" s="3">
        <v>1.4</v>
      </c>
      <c r="N37" s="2">
        <v>1263</v>
      </c>
      <c r="O37" s="3">
        <v>2.2999999999999998</v>
      </c>
    </row>
    <row r="38" spans="1:15">
      <c r="A38" s="3"/>
      <c r="B38" s="3" t="s">
        <v>19</v>
      </c>
      <c r="C38" s="2">
        <v>60079</v>
      </c>
      <c r="D38" s="2">
        <v>55787</v>
      </c>
      <c r="E38" s="3">
        <v>92.9</v>
      </c>
      <c r="F38" s="2">
        <v>1612</v>
      </c>
      <c r="G38" s="3">
        <v>2.7</v>
      </c>
      <c r="H38" s="3">
        <v>357</v>
      </c>
      <c r="I38" s="3">
        <v>0.6</v>
      </c>
      <c r="J38" s="2">
        <v>1258</v>
      </c>
      <c r="K38" s="3">
        <v>2.1</v>
      </c>
      <c r="L38" s="2">
        <v>1065</v>
      </c>
      <c r="M38" s="3">
        <v>1.8</v>
      </c>
      <c r="N38" s="2">
        <v>1616</v>
      </c>
      <c r="O38" s="3">
        <v>2.7</v>
      </c>
    </row>
    <row r="39" spans="1:15">
      <c r="A39" s="3"/>
      <c r="B39" s="3" t="s">
        <v>20</v>
      </c>
      <c r="C39" s="2">
        <v>49221</v>
      </c>
      <c r="D39" s="2">
        <v>44440</v>
      </c>
      <c r="E39" s="3">
        <v>90.3</v>
      </c>
      <c r="F39" s="2">
        <v>2826</v>
      </c>
      <c r="G39" s="3">
        <v>5.7</v>
      </c>
      <c r="H39" s="3">
        <v>391</v>
      </c>
      <c r="I39" s="3">
        <v>0.8</v>
      </c>
      <c r="J39" s="3">
        <v>715</v>
      </c>
      <c r="K39" s="3">
        <v>1.5</v>
      </c>
      <c r="L39" s="3">
        <v>849</v>
      </c>
      <c r="M39" s="3">
        <v>1.7</v>
      </c>
      <c r="N39" s="2">
        <v>2419</v>
      </c>
      <c r="O39" s="3">
        <v>4.9000000000000004</v>
      </c>
    </row>
    <row r="40" spans="1:15">
      <c r="A40" s="3"/>
      <c r="B40" s="3" t="s">
        <v>21</v>
      </c>
      <c r="C40" s="2">
        <v>4836</v>
      </c>
      <c r="D40" s="2">
        <v>4705</v>
      </c>
      <c r="E40" s="3">
        <v>97.3</v>
      </c>
      <c r="F40" s="3">
        <v>35</v>
      </c>
      <c r="G40" s="3">
        <v>0.7</v>
      </c>
      <c r="H40" s="3">
        <v>24</v>
      </c>
      <c r="I40" s="3">
        <v>0.5</v>
      </c>
      <c r="J40" s="3">
        <v>19</v>
      </c>
      <c r="K40" s="3">
        <v>0.4</v>
      </c>
      <c r="L40" s="3">
        <v>53</v>
      </c>
      <c r="M40" s="3">
        <v>1.1000000000000001</v>
      </c>
      <c r="N40" s="3">
        <v>51</v>
      </c>
      <c r="O40" s="3">
        <v>1.1000000000000001</v>
      </c>
    </row>
    <row r="41" spans="1:15">
      <c r="A41" s="3"/>
      <c r="B41" s="3" t="s">
        <v>22</v>
      </c>
      <c r="C41" s="2">
        <v>64519</v>
      </c>
      <c r="D41" s="2">
        <v>62320</v>
      </c>
      <c r="E41" s="3">
        <v>96.6</v>
      </c>
      <c r="F41" s="3">
        <v>700</v>
      </c>
      <c r="G41" s="3">
        <v>1.1000000000000001</v>
      </c>
      <c r="H41" s="3">
        <v>332</v>
      </c>
      <c r="I41" s="3">
        <v>0.5</v>
      </c>
      <c r="J41" s="3">
        <v>388</v>
      </c>
      <c r="K41" s="3">
        <v>0.6</v>
      </c>
      <c r="L41" s="3">
        <v>779</v>
      </c>
      <c r="M41" s="3">
        <v>1.2</v>
      </c>
      <c r="N41" s="2">
        <v>1040</v>
      </c>
      <c r="O41" s="3">
        <v>1.6</v>
      </c>
    </row>
    <row r="42" spans="1:15">
      <c r="A42" s="3"/>
      <c r="B42" s="3" t="s">
        <v>23</v>
      </c>
      <c r="C42" s="2">
        <v>116229</v>
      </c>
      <c r="D42" s="2">
        <v>103047</v>
      </c>
      <c r="E42" s="3">
        <v>88.7</v>
      </c>
      <c r="F42" s="2">
        <v>5876</v>
      </c>
      <c r="G42" s="3">
        <v>5.0999999999999996</v>
      </c>
      <c r="H42" s="2">
        <v>1518</v>
      </c>
      <c r="I42" s="3">
        <v>1.3</v>
      </c>
      <c r="J42" s="2">
        <v>2552</v>
      </c>
      <c r="K42" s="3">
        <v>2.2000000000000002</v>
      </c>
      <c r="L42" s="2">
        <v>3236</v>
      </c>
      <c r="M42" s="3">
        <v>2.8</v>
      </c>
      <c r="N42" s="2">
        <v>6143</v>
      </c>
      <c r="O42" s="3">
        <v>5.3</v>
      </c>
    </row>
    <row r="43" spans="1:15">
      <c r="A43" s="3"/>
      <c r="B43" s="3" t="s">
        <v>25</v>
      </c>
      <c r="C43" s="2">
        <v>27087</v>
      </c>
      <c r="D43" s="2">
        <v>26465</v>
      </c>
      <c r="E43" s="3">
        <v>97.7</v>
      </c>
      <c r="F43" s="3">
        <v>184</v>
      </c>
      <c r="G43" s="3">
        <v>0.7</v>
      </c>
      <c r="H43" s="3">
        <v>75</v>
      </c>
      <c r="I43" s="3">
        <v>0.3</v>
      </c>
      <c r="J43" s="3">
        <v>125</v>
      </c>
      <c r="K43" s="3">
        <v>0.5</v>
      </c>
      <c r="L43" s="3">
        <v>238</v>
      </c>
      <c r="M43" s="3">
        <v>0.9</v>
      </c>
      <c r="N43" s="3">
        <v>357</v>
      </c>
      <c r="O43" s="3">
        <v>1.3</v>
      </c>
    </row>
    <row r="44" spans="1:15">
      <c r="A44" s="3"/>
      <c r="B44" s="3" t="s">
        <v>26</v>
      </c>
      <c r="C44" s="2">
        <v>65393</v>
      </c>
      <c r="D44" s="2">
        <v>61363</v>
      </c>
      <c r="E44" s="3">
        <v>93.8</v>
      </c>
      <c r="F44" s="2">
        <v>1598</v>
      </c>
      <c r="G44" s="3">
        <v>2.4</v>
      </c>
      <c r="H44" s="3">
        <v>785</v>
      </c>
      <c r="I44" s="3">
        <v>1.2</v>
      </c>
      <c r="J44" s="3">
        <v>700</v>
      </c>
      <c r="K44" s="3">
        <v>1.1000000000000001</v>
      </c>
      <c r="L44" s="3">
        <v>947</v>
      </c>
      <c r="M44" s="3">
        <v>1.4</v>
      </c>
      <c r="N44" s="2">
        <v>1802</v>
      </c>
      <c r="O44" s="3">
        <v>2.8</v>
      </c>
    </row>
    <row r="45" spans="1:15">
      <c r="A45" s="3"/>
      <c r="B45" s="3" t="s">
        <v>27</v>
      </c>
      <c r="C45" s="2">
        <v>73442</v>
      </c>
      <c r="D45" s="2">
        <v>69740</v>
      </c>
      <c r="E45" s="3">
        <v>95</v>
      </c>
      <c r="F45" s="2">
        <v>1350</v>
      </c>
      <c r="G45" s="3">
        <v>1.8</v>
      </c>
      <c r="H45" s="3">
        <v>583</v>
      </c>
      <c r="I45" s="3">
        <v>0.8</v>
      </c>
      <c r="J45" s="3">
        <v>811</v>
      </c>
      <c r="K45" s="3">
        <v>1.1000000000000001</v>
      </c>
      <c r="L45" s="3">
        <v>958</v>
      </c>
      <c r="M45" s="3">
        <v>1.3</v>
      </c>
      <c r="N45" s="2">
        <v>1316</v>
      </c>
      <c r="O45" s="3">
        <v>1.8</v>
      </c>
    </row>
    <row r="46" spans="1:15">
      <c r="A46" s="3"/>
      <c r="B46" s="3" t="s">
        <v>28</v>
      </c>
      <c r="C46" s="2">
        <v>744344</v>
      </c>
      <c r="D46" s="2">
        <v>566535</v>
      </c>
      <c r="E46" s="3">
        <v>76.099999999999994</v>
      </c>
      <c r="F46" s="2">
        <v>113171</v>
      </c>
      <c r="G46" s="3">
        <v>15.2</v>
      </c>
      <c r="H46" s="2">
        <v>24281</v>
      </c>
      <c r="I46" s="3">
        <v>3.3</v>
      </c>
      <c r="J46" s="2">
        <v>21248</v>
      </c>
      <c r="K46" s="3">
        <v>2.9</v>
      </c>
      <c r="L46" s="2">
        <v>19109</v>
      </c>
      <c r="M46" s="3">
        <v>2.6</v>
      </c>
      <c r="N46" s="2">
        <v>54005</v>
      </c>
      <c r="O46" s="3">
        <v>7.3</v>
      </c>
    </row>
    <row r="47" spans="1:15" ht="24.75">
      <c r="A47" s="3"/>
      <c r="B47" s="3" t="s">
        <v>29</v>
      </c>
      <c r="C47" s="2">
        <v>50219</v>
      </c>
      <c r="D47" s="2">
        <v>45519</v>
      </c>
      <c r="E47" s="3">
        <v>90.6</v>
      </c>
      <c r="F47" s="3">
        <v>951</v>
      </c>
      <c r="G47" s="3">
        <v>1.9</v>
      </c>
      <c r="H47" s="3">
        <v>369</v>
      </c>
      <c r="I47" s="3">
        <v>0.7</v>
      </c>
      <c r="J47" s="2">
        <v>2399</v>
      </c>
      <c r="K47" s="3">
        <v>4.8</v>
      </c>
      <c r="L47" s="3">
        <v>981</v>
      </c>
      <c r="M47" s="3">
        <v>2</v>
      </c>
      <c r="N47" s="2">
        <v>5654</v>
      </c>
      <c r="O47" s="3">
        <v>11.3</v>
      </c>
    </row>
    <row r="48" spans="1:15">
      <c r="A48" s="3"/>
      <c r="B48" s="3" t="s">
        <v>32</v>
      </c>
      <c r="C48" s="2">
        <v>216469</v>
      </c>
      <c r="D48" s="2">
        <v>191673</v>
      </c>
      <c r="E48" s="3">
        <v>88.5</v>
      </c>
      <c r="F48" s="2">
        <v>14851</v>
      </c>
      <c r="G48" s="3">
        <v>6.9</v>
      </c>
      <c r="H48" s="2">
        <v>1823</v>
      </c>
      <c r="I48" s="3">
        <v>0.8</v>
      </c>
      <c r="J48" s="2">
        <v>3455</v>
      </c>
      <c r="K48" s="3">
        <v>1.6</v>
      </c>
      <c r="L48" s="2">
        <v>4667</v>
      </c>
      <c r="M48" s="3">
        <v>2.2000000000000002</v>
      </c>
      <c r="N48" s="2">
        <v>4694</v>
      </c>
      <c r="O48" s="3">
        <v>2.2000000000000002</v>
      </c>
    </row>
    <row r="49" spans="1:15">
      <c r="A49" s="3"/>
      <c r="B49" s="3" t="s">
        <v>33</v>
      </c>
      <c r="C49" s="2">
        <v>234878</v>
      </c>
      <c r="D49" s="2">
        <v>204679</v>
      </c>
      <c r="E49" s="3">
        <v>87.1</v>
      </c>
      <c r="F49" s="2">
        <v>14688</v>
      </c>
      <c r="G49" s="3">
        <v>6.3</v>
      </c>
      <c r="H49" s="2">
        <v>6565</v>
      </c>
      <c r="I49" s="3">
        <v>2.8</v>
      </c>
      <c r="J49" s="2">
        <v>4081</v>
      </c>
      <c r="K49" s="3">
        <v>1.7</v>
      </c>
      <c r="L49" s="2">
        <v>4865</v>
      </c>
      <c r="M49" s="3">
        <v>2.1</v>
      </c>
      <c r="N49" s="2">
        <v>10819</v>
      </c>
      <c r="O49" s="3">
        <v>4.5999999999999996</v>
      </c>
    </row>
    <row r="50" spans="1:15">
      <c r="A50" s="3"/>
      <c r="B50" s="3" t="s">
        <v>34</v>
      </c>
      <c r="C50" s="2">
        <v>467026</v>
      </c>
      <c r="D50" s="2">
        <v>378885</v>
      </c>
      <c r="E50" s="3">
        <v>81.099999999999994</v>
      </c>
      <c r="F50" s="2">
        <v>51220</v>
      </c>
      <c r="G50" s="3">
        <v>11</v>
      </c>
      <c r="H50" s="2">
        <v>14454</v>
      </c>
      <c r="I50" s="3">
        <v>3.1</v>
      </c>
      <c r="J50" s="2">
        <v>9445</v>
      </c>
      <c r="K50" s="3">
        <v>2</v>
      </c>
      <c r="L50" s="2">
        <v>13022</v>
      </c>
      <c r="M50" s="3">
        <v>2.8</v>
      </c>
      <c r="N50" s="2">
        <v>18829</v>
      </c>
      <c r="O50" s="3">
        <v>4</v>
      </c>
    </row>
    <row r="51" spans="1:15">
      <c r="A51" s="3"/>
      <c r="B51" s="3" t="s">
        <v>35</v>
      </c>
      <c r="C51" s="2">
        <v>107931</v>
      </c>
      <c r="D51" s="2">
        <v>101078</v>
      </c>
      <c r="E51" s="3">
        <v>93.7</v>
      </c>
      <c r="F51" s="2">
        <v>2432</v>
      </c>
      <c r="G51" s="3">
        <v>2.2999999999999998</v>
      </c>
      <c r="H51" s="2">
        <v>1126</v>
      </c>
      <c r="I51" s="3">
        <v>1</v>
      </c>
      <c r="J51" s="2">
        <v>1496</v>
      </c>
      <c r="K51" s="3">
        <v>1.4</v>
      </c>
      <c r="L51" s="2">
        <v>1799</v>
      </c>
      <c r="M51" s="3">
        <v>1.7</v>
      </c>
      <c r="N51" s="2">
        <v>3679</v>
      </c>
      <c r="O51" s="3">
        <v>3.4</v>
      </c>
    </row>
    <row r="52" spans="1:15">
      <c r="A52" s="3"/>
      <c r="B52" s="3" t="s">
        <v>37</v>
      </c>
      <c r="C52" s="2">
        <v>42883</v>
      </c>
      <c r="D52" s="2">
        <v>38528</v>
      </c>
      <c r="E52" s="3">
        <v>89.8</v>
      </c>
      <c r="F52" s="2">
        <v>2523</v>
      </c>
      <c r="G52" s="3">
        <v>5.9</v>
      </c>
      <c r="H52" s="3">
        <v>179</v>
      </c>
      <c r="I52" s="3">
        <v>0.4</v>
      </c>
      <c r="J52" s="3">
        <v>823</v>
      </c>
      <c r="K52" s="3">
        <v>1.9</v>
      </c>
      <c r="L52" s="3">
        <v>830</v>
      </c>
      <c r="M52" s="3">
        <v>1.9</v>
      </c>
      <c r="N52" s="2">
        <v>1757</v>
      </c>
      <c r="O52" s="3">
        <v>4.0999999999999996</v>
      </c>
    </row>
    <row r="53" spans="1:15">
      <c r="A53" s="3"/>
      <c r="B53" s="3" t="s">
        <v>38</v>
      </c>
      <c r="C53" s="2">
        <v>122109</v>
      </c>
      <c r="D53" s="2">
        <v>117632</v>
      </c>
      <c r="E53" s="3">
        <v>96.3</v>
      </c>
      <c r="F53" s="3">
        <v>972</v>
      </c>
      <c r="G53" s="3">
        <v>0.8</v>
      </c>
      <c r="H53" s="3">
        <v>723</v>
      </c>
      <c r="I53" s="3">
        <v>0.6</v>
      </c>
      <c r="J53" s="2">
        <v>1186</v>
      </c>
      <c r="K53" s="3">
        <v>1</v>
      </c>
      <c r="L53" s="2">
        <v>1596</v>
      </c>
      <c r="M53" s="3">
        <v>1.3</v>
      </c>
      <c r="N53" s="2">
        <v>2552</v>
      </c>
      <c r="O53" s="3">
        <v>2.1</v>
      </c>
    </row>
    <row r="54" spans="1:15">
      <c r="A54" s="3"/>
      <c r="B54" s="3" t="s">
        <v>39</v>
      </c>
      <c r="C54" s="2">
        <v>62259</v>
      </c>
      <c r="D54" s="2">
        <v>58935</v>
      </c>
      <c r="E54" s="3">
        <v>94.7</v>
      </c>
      <c r="F54" s="2">
        <v>1066</v>
      </c>
      <c r="G54" s="3">
        <v>1.7</v>
      </c>
      <c r="H54" s="3">
        <v>674</v>
      </c>
      <c r="I54" s="3">
        <v>1.1000000000000001</v>
      </c>
      <c r="J54" s="3">
        <v>552</v>
      </c>
      <c r="K54" s="3">
        <v>0.9</v>
      </c>
      <c r="L54" s="2">
        <v>1032</v>
      </c>
      <c r="M54" s="3">
        <v>1.7</v>
      </c>
      <c r="N54" s="2">
        <v>1921</v>
      </c>
      <c r="O54" s="3">
        <v>3.1</v>
      </c>
    </row>
    <row r="55" spans="1:15" ht="24.75">
      <c r="A55" s="3"/>
      <c r="B55" s="3" t="s">
        <v>42</v>
      </c>
      <c r="C55" s="2">
        <v>159429</v>
      </c>
      <c r="D55" s="2">
        <v>139529</v>
      </c>
      <c r="E55" s="3">
        <v>87.5</v>
      </c>
      <c r="F55" s="2">
        <v>10338</v>
      </c>
      <c r="G55" s="3">
        <v>6.5</v>
      </c>
      <c r="H55" s="2">
        <v>3517</v>
      </c>
      <c r="I55" s="3">
        <v>2.2000000000000002</v>
      </c>
      <c r="J55" s="2">
        <v>2202</v>
      </c>
      <c r="K55" s="3">
        <v>1.4</v>
      </c>
      <c r="L55" s="2">
        <v>3843</v>
      </c>
      <c r="M55" s="3">
        <v>2.4</v>
      </c>
      <c r="N55" s="2">
        <v>6080</v>
      </c>
      <c r="O55" s="3">
        <v>3.8</v>
      </c>
    </row>
    <row r="56" spans="1:15" ht="24.75">
      <c r="A56" s="3"/>
      <c r="B56" s="3" t="s">
        <v>45</v>
      </c>
      <c r="C56" s="2">
        <v>111944</v>
      </c>
      <c r="D56" s="2">
        <v>105064</v>
      </c>
      <c r="E56" s="3">
        <v>93.9</v>
      </c>
      <c r="F56" s="2">
        <v>2420</v>
      </c>
      <c r="G56" s="3">
        <v>2.2000000000000002</v>
      </c>
      <c r="H56" s="2">
        <v>1085</v>
      </c>
      <c r="I56" s="3">
        <v>1</v>
      </c>
      <c r="J56" s="2">
        <v>1841</v>
      </c>
      <c r="K56" s="3">
        <v>1.6</v>
      </c>
      <c r="L56" s="2">
        <v>1534</v>
      </c>
      <c r="M56" s="3">
        <v>1.4</v>
      </c>
      <c r="N56" s="2">
        <v>2146</v>
      </c>
      <c r="O56" s="3">
        <v>1.9</v>
      </c>
    </row>
    <row r="57" spans="1:15">
      <c r="A57" s="3"/>
      <c r="B57" s="3" t="s">
        <v>46</v>
      </c>
      <c r="C57" s="2">
        <v>219607</v>
      </c>
      <c r="D57" s="2">
        <v>207181</v>
      </c>
      <c r="E57" s="3">
        <v>94.3</v>
      </c>
      <c r="F57" s="2">
        <v>3269</v>
      </c>
      <c r="G57" s="3">
        <v>1.5</v>
      </c>
      <c r="H57" s="2">
        <v>3919</v>
      </c>
      <c r="I57" s="3">
        <v>1.8</v>
      </c>
      <c r="J57" s="2">
        <v>1597</v>
      </c>
      <c r="K57" s="3">
        <v>0.7</v>
      </c>
      <c r="L57" s="2">
        <v>3641</v>
      </c>
      <c r="M57" s="3">
        <v>1.7</v>
      </c>
      <c r="N57" s="2">
        <v>5279</v>
      </c>
      <c r="O57" s="3">
        <v>2.4</v>
      </c>
    </row>
    <row r="58" spans="1:15" ht="24.75">
      <c r="A58" s="3"/>
      <c r="B58" s="3" t="s">
        <v>47</v>
      </c>
      <c r="C58" s="2">
        <v>154727</v>
      </c>
      <c r="D58" s="2">
        <v>123211</v>
      </c>
      <c r="E58" s="3">
        <v>79.599999999999994</v>
      </c>
      <c r="F58" s="2">
        <v>14710</v>
      </c>
      <c r="G58" s="3">
        <v>9.5</v>
      </c>
      <c r="H58" s="2">
        <v>4960</v>
      </c>
      <c r="I58" s="3">
        <v>3.2</v>
      </c>
      <c r="J58" s="2">
        <v>6044</v>
      </c>
      <c r="K58" s="3">
        <v>3.9</v>
      </c>
      <c r="L58" s="2">
        <v>5802</v>
      </c>
      <c r="M58" s="3">
        <v>3.7</v>
      </c>
      <c r="N58" s="2">
        <v>8827</v>
      </c>
      <c r="O58" s="3">
        <v>5.7</v>
      </c>
    </row>
    <row r="59" spans="1:15">
      <c r="A59" s="3"/>
      <c r="B59" s="3" t="s">
        <v>48</v>
      </c>
      <c r="C59" s="2">
        <v>32749</v>
      </c>
      <c r="D59" s="2">
        <v>31402</v>
      </c>
      <c r="E59" s="3">
        <v>95.9</v>
      </c>
      <c r="F59" s="3">
        <v>435</v>
      </c>
      <c r="G59" s="3">
        <v>1.3</v>
      </c>
      <c r="H59" s="3">
        <v>217</v>
      </c>
      <c r="I59" s="3">
        <v>0.7</v>
      </c>
      <c r="J59" s="3">
        <v>246</v>
      </c>
      <c r="K59" s="3">
        <v>0.8</v>
      </c>
      <c r="L59" s="3">
        <v>449</v>
      </c>
      <c r="M59" s="3">
        <v>1.4</v>
      </c>
      <c r="N59" s="3">
        <v>924</v>
      </c>
      <c r="O59" s="3">
        <v>2.8</v>
      </c>
    </row>
    <row r="60" spans="1:15">
      <c r="A60" s="3"/>
      <c r="B60" s="3" t="s">
        <v>51</v>
      </c>
      <c r="C60" s="2">
        <v>98990</v>
      </c>
      <c r="D60" s="2">
        <v>94315</v>
      </c>
      <c r="E60" s="3">
        <v>95.3</v>
      </c>
      <c r="F60" s="2">
        <v>1540</v>
      </c>
      <c r="G60" s="3">
        <v>1.6</v>
      </c>
      <c r="H60" s="2">
        <v>1161</v>
      </c>
      <c r="I60" s="3">
        <v>1.2</v>
      </c>
      <c r="J60" s="3">
        <v>590</v>
      </c>
      <c r="K60" s="3">
        <v>0.6</v>
      </c>
      <c r="L60" s="2">
        <v>1384</v>
      </c>
      <c r="M60" s="3">
        <v>1.4</v>
      </c>
      <c r="N60" s="2">
        <v>1371</v>
      </c>
      <c r="O60" s="3">
        <v>1.4</v>
      </c>
    </row>
    <row r="61" spans="1:15">
      <c r="A61" s="3"/>
      <c r="B61" s="3" t="s">
        <v>53</v>
      </c>
      <c r="C61" s="2">
        <v>77547</v>
      </c>
      <c r="D61" s="2">
        <v>63560</v>
      </c>
      <c r="E61" s="3">
        <v>82</v>
      </c>
      <c r="F61" s="2">
        <v>7039</v>
      </c>
      <c r="G61" s="3">
        <v>9.1</v>
      </c>
      <c r="H61" s="2">
        <v>1075</v>
      </c>
      <c r="I61" s="3">
        <v>1.4</v>
      </c>
      <c r="J61" s="2">
        <v>3607</v>
      </c>
      <c r="K61" s="3">
        <v>4.7</v>
      </c>
      <c r="L61" s="2">
        <v>2266</v>
      </c>
      <c r="M61" s="3">
        <v>2.9</v>
      </c>
      <c r="N61" s="2">
        <v>10554</v>
      </c>
      <c r="O61" s="3">
        <v>13.6</v>
      </c>
    </row>
    <row r="62" spans="1:15">
      <c r="A62" s="3"/>
      <c r="B62" s="3" t="s">
        <v>56</v>
      </c>
      <c r="C62" s="2">
        <v>182493</v>
      </c>
      <c r="D62" s="2">
        <v>158184</v>
      </c>
      <c r="E62" s="3">
        <v>86.7</v>
      </c>
      <c r="F62" s="2">
        <v>10982</v>
      </c>
      <c r="G62" s="3">
        <v>6</v>
      </c>
      <c r="H62" s="2">
        <v>3106</v>
      </c>
      <c r="I62" s="3">
        <v>1.7</v>
      </c>
      <c r="J62" s="2">
        <v>5173</v>
      </c>
      <c r="K62" s="3">
        <v>2.8</v>
      </c>
      <c r="L62" s="2">
        <v>5048</v>
      </c>
      <c r="M62" s="3">
        <v>2.8</v>
      </c>
      <c r="N62" s="2">
        <v>15909</v>
      </c>
      <c r="O62" s="3">
        <v>8.6999999999999993</v>
      </c>
    </row>
    <row r="63" spans="1:15">
      <c r="A63" s="3"/>
      <c r="B63" s="3" t="s">
        <v>57</v>
      </c>
      <c r="C63" s="2">
        <v>65707</v>
      </c>
      <c r="D63" s="2">
        <v>63391</v>
      </c>
      <c r="E63" s="3">
        <v>96.5</v>
      </c>
      <c r="F63" s="3">
        <v>590</v>
      </c>
      <c r="G63" s="3">
        <v>0.9</v>
      </c>
      <c r="H63" s="3">
        <v>456</v>
      </c>
      <c r="I63" s="3">
        <v>0.7</v>
      </c>
      <c r="J63" s="3">
        <v>360</v>
      </c>
      <c r="K63" s="3">
        <v>0.5</v>
      </c>
      <c r="L63" s="3">
        <v>910</v>
      </c>
      <c r="M63" s="3">
        <v>1.4</v>
      </c>
      <c r="N63" s="2">
        <v>1178</v>
      </c>
      <c r="O63" s="3">
        <v>1.8</v>
      </c>
    </row>
    <row r="64" spans="1:15" ht="24.75">
      <c r="A64" s="3"/>
      <c r="B64" s="3" t="s">
        <v>58</v>
      </c>
      <c r="C64" s="2">
        <v>63216</v>
      </c>
      <c r="D64" s="2">
        <v>59815</v>
      </c>
      <c r="E64" s="3">
        <v>94.6</v>
      </c>
      <c r="F64" s="2">
        <v>1893</v>
      </c>
      <c r="G64" s="3">
        <v>3</v>
      </c>
      <c r="H64" s="3">
        <v>266</v>
      </c>
      <c r="I64" s="3">
        <v>0.4</v>
      </c>
      <c r="J64" s="3">
        <v>573</v>
      </c>
      <c r="K64" s="3">
        <v>0.9</v>
      </c>
      <c r="L64" s="3">
        <v>669</v>
      </c>
      <c r="M64" s="3">
        <v>1.1000000000000001</v>
      </c>
      <c r="N64" s="2">
        <v>1446</v>
      </c>
      <c r="O64" s="3">
        <v>2.2999999999999998</v>
      </c>
    </row>
    <row r="65" spans="1:15">
      <c r="A65" s="3"/>
      <c r="B65" s="3" t="s">
        <v>59</v>
      </c>
      <c r="C65" s="2">
        <v>93772</v>
      </c>
      <c r="D65" s="2">
        <v>87148</v>
      </c>
      <c r="E65" s="3">
        <v>92.9</v>
      </c>
      <c r="F65" s="2">
        <v>2887</v>
      </c>
      <c r="G65" s="3">
        <v>3.1</v>
      </c>
      <c r="H65" s="3">
        <v>473</v>
      </c>
      <c r="I65" s="3">
        <v>0.5</v>
      </c>
      <c r="J65" s="2">
        <v>1459</v>
      </c>
      <c r="K65" s="3">
        <v>1.6</v>
      </c>
      <c r="L65" s="2">
        <v>1805</v>
      </c>
      <c r="M65" s="3">
        <v>1.9</v>
      </c>
      <c r="N65" s="2">
        <v>3476</v>
      </c>
      <c r="O65" s="3">
        <v>3.7</v>
      </c>
    </row>
    <row r="66" spans="1:15">
      <c r="A66" s="3"/>
      <c r="B66" s="3" t="s">
        <v>61</v>
      </c>
      <c r="C66" s="2">
        <v>42155</v>
      </c>
      <c r="D66" s="2">
        <v>38602</v>
      </c>
      <c r="E66" s="3">
        <v>91.6</v>
      </c>
      <c r="F66" s="2">
        <v>2375</v>
      </c>
      <c r="G66" s="3">
        <v>5.6</v>
      </c>
      <c r="H66" s="3">
        <v>160</v>
      </c>
      <c r="I66" s="3">
        <v>0.4</v>
      </c>
      <c r="J66" s="3">
        <v>645</v>
      </c>
      <c r="K66" s="3">
        <v>1.5</v>
      </c>
      <c r="L66" s="3">
        <v>373</v>
      </c>
      <c r="M66" s="3">
        <v>0.9</v>
      </c>
      <c r="N66" s="2">
        <v>1244</v>
      </c>
      <c r="O66" s="3">
        <v>3</v>
      </c>
    </row>
    <row r="67" spans="1:15" ht="15.75" thickBot="1">
      <c r="A67" s="7"/>
      <c r="B67" s="7" t="s">
        <v>62</v>
      </c>
      <c r="C67" s="8">
        <v>25348</v>
      </c>
      <c r="D67" s="8">
        <v>24647</v>
      </c>
      <c r="E67" s="7">
        <v>97.2</v>
      </c>
      <c r="F67" s="7">
        <v>203</v>
      </c>
      <c r="G67" s="7">
        <v>0.8</v>
      </c>
      <c r="H67" s="7">
        <v>97</v>
      </c>
      <c r="I67" s="7">
        <v>0.4</v>
      </c>
      <c r="J67" s="7">
        <v>132</v>
      </c>
      <c r="K67" s="7">
        <v>0.5</v>
      </c>
      <c r="L67" s="7">
        <v>269</v>
      </c>
      <c r="M67" s="7">
        <v>1.1000000000000001</v>
      </c>
      <c r="N67" s="7">
        <v>421</v>
      </c>
      <c r="O67" s="7">
        <v>1.7</v>
      </c>
    </row>
  </sheetData>
  <sortState ref="A7:O67">
    <sortCondition ref="A7:A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"/>
  <sheetViews>
    <sheetView tabSelected="1" workbookViewId="0">
      <selection activeCell="G15" sqref="G15"/>
    </sheetView>
  </sheetViews>
  <sheetFormatPr defaultRowHeight="15"/>
  <cols>
    <col min="2" max="2" width="14.85546875" customWidth="1"/>
  </cols>
  <sheetData>
    <row r="1" spans="2:4">
      <c r="B1" t="s">
        <v>79</v>
      </c>
    </row>
    <row r="3" spans="2:4">
      <c r="B3" s="11" t="s">
        <v>6</v>
      </c>
      <c r="C3" s="12">
        <v>80026</v>
      </c>
      <c r="D3" s="13">
        <f>+C3/$C$10</f>
        <v>0.18852935979739679</v>
      </c>
    </row>
    <row r="4" spans="2:4">
      <c r="B4" s="11" t="s">
        <v>8</v>
      </c>
      <c r="C4" s="12">
        <v>88830</v>
      </c>
      <c r="D4" s="13">
        <f t="shared" ref="D4:D9" si="0">+C4/$C$10</f>
        <v>0.20927027504564463</v>
      </c>
    </row>
    <row r="5" spans="2:4">
      <c r="B5" s="11" t="s">
        <v>12</v>
      </c>
      <c r="C5" s="12">
        <v>49336</v>
      </c>
      <c r="D5" s="13">
        <f t="shared" si="0"/>
        <v>0.11622828199540609</v>
      </c>
    </row>
    <row r="6" spans="2:4">
      <c r="B6" s="11" t="s">
        <v>49</v>
      </c>
      <c r="C6" s="12">
        <v>18343</v>
      </c>
      <c r="D6" s="13">
        <f t="shared" si="0"/>
        <v>4.3213381235644034E-2</v>
      </c>
    </row>
    <row r="7" spans="2:4">
      <c r="B7" s="11" t="s">
        <v>50</v>
      </c>
      <c r="C7" s="12">
        <v>35251</v>
      </c>
      <c r="D7" s="13">
        <f t="shared" si="0"/>
        <v>8.3046115790093647E-2</v>
      </c>
    </row>
    <row r="8" spans="2:4">
      <c r="B8" s="11" t="s">
        <v>54</v>
      </c>
      <c r="C8" s="12">
        <v>51125</v>
      </c>
      <c r="D8" s="13">
        <f t="shared" si="0"/>
        <v>0.12044290005300666</v>
      </c>
    </row>
    <row r="9" spans="2:4">
      <c r="B9" s="11" t="s">
        <v>55</v>
      </c>
      <c r="C9" s="12">
        <v>101564</v>
      </c>
      <c r="D9" s="13">
        <f t="shared" si="0"/>
        <v>0.23926968608280819</v>
      </c>
    </row>
    <row r="10" spans="2:4">
      <c r="B10" s="11" t="s">
        <v>80</v>
      </c>
      <c r="C10" s="14">
        <f>SUM(C3:C9)</f>
        <v>424475</v>
      </c>
      <c r="D10" s="15">
        <f>SUM(D3:D9)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NYS Pop</vt:lpstr>
      <vt:lpstr>RTS POP</vt:lpstr>
      <vt:lpstr>Sheet3</vt:lpstr>
      <vt:lpstr>Sheet4</vt:lpstr>
      <vt:lpstr>Sheet5</vt:lpstr>
    </vt:vector>
  </TitlesOfParts>
  <Company>OTDA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50b002</dc:creator>
  <cp:lastModifiedBy>50b002</cp:lastModifiedBy>
  <cp:lastPrinted>2011-05-20T13:13:17Z</cp:lastPrinted>
  <dcterms:created xsi:type="dcterms:W3CDTF">2011-05-18T12:52:52Z</dcterms:created>
  <dcterms:modified xsi:type="dcterms:W3CDTF">2011-05-20T20:40:55Z</dcterms:modified>
</cp:coreProperties>
</file>